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A-FILE1\fincommon$\BUD-GRANTS-EO\GRANTS\_Grant Programs\18 - Section 5310 Program\FY26 Call for Projects 25 funds &amp; Presa deobligated funds\Application and Funding\"/>
    </mc:Choice>
  </mc:AlternateContent>
  <xr:revisionPtr revIDLastSave="0" documentId="8_{60838116-D5F2-4A9F-81E7-111101FE3311}" xr6:coauthVersionLast="47" xr6:coauthVersionMax="47" xr10:uidLastSave="{00000000-0000-0000-0000-000000000000}"/>
  <bookViews>
    <workbookView xWindow="-108" yWindow="-108" windowWidth="23256" windowHeight="12456" xr2:uid="{25764960-1618-4BE2-935C-3303CC3C5EB8}"/>
  </bookViews>
  <sheets>
    <sheet name="DETAILED BUDGET" sheetId="2" r:id="rId1"/>
  </sheets>
  <externalReferences>
    <externalReference r:id="rId2"/>
  </externalReferences>
  <definedNames>
    <definedName name="Capital">[1]Lookup2!#REF!</definedName>
    <definedName name="Operating">[1]Lookup2!#REF!</definedName>
    <definedName name="_xlnm.Print_Titles" localSheetId="0">'DETAILED BUDGET'!$1:$3</definedName>
    <definedName name="ProjectType">[1]Lookup2!#REF!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63" i="2"/>
  <c r="E64" i="2"/>
  <c r="E42" i="2"/>
  <c r="E43" i="2"/>
  <c r="E44" i="2"/>
  <c r="E45" i="2"/>
  <c r="E46" i="2"/>
  <c r="E36" i="2"/>
  <c r="E37" i="2" s="1"/>
  <c r="C9" i="2"/>
  <c r="D9" i="2"/>
  <c r="D26" i="2"/>
  <c r="E18" i="2" s="1"/>
  <c r="D85" i="2"/>
  <c r="E77" i="2" s="1"/>
  <c r="E75" i="2" l="1"/>
  <c r="E78" i="2" s="1"/>
  <c r="E53" i="2"/>
  <c r="E55" i="2" s="1"/>
  <c r="E38" i="2"/>
  <c r="E9" i="2"/>
  <c r="E54" i="2" l="1"/>
  <c r="E79" i="2"/>
  <c r="E19" i="2"/>
  <c r="E20" i="2" s="1"/>
  <c r="E11" i="2"/>
  <c r="E10" i="2"/>
  <c r="E87" i="2" l="1"/>
  <c r="E88" i="2"/>
  <c r="E80" i="2"/>
  <c r="E21" i="2"/>
  <c r="E89" i="2" l="1"/>
</calcChain>
</file>

<file path=xl/sharedStrings.xml><?xml version="1.0" encoding="utf-8"?>
<sst xmlns="http://schemas.openxmlformats.org/spreadsheetml/2006/main" count="56" uniqueCount="35">
  <si>
    <t>Requested Item</t>
  </si>
  <si>
    <t>Total Cost</t>
  </si>
  <si>
    <t>TOTAL OTHER CAPITAL</t>
  </si>
  <si>
    <t>TOTAL OPERATING</t>
  </si>
  <si>
    <t>TOTAL VEHICLE COSTS</t>
  </si>
  <si>
    <t>Maximum Federal Share (not factoring TDCs)</t>
  </si>
  <si>
    <t>Local Share Required (not factoring TDCs)</t>
  </si>
  <si>
    <t>Replacement or Expansion</t>
  </si>
  <si>
    <t>Fare Cost Per One-Way Trip</t>
  </si>
  <si>
    <t>Total Estimated Fare Revenue</t>
  </si>
  <si>
    <t>ESTIMATED FARE REVENUE</t>
  </si>
  <si>
    <t>Total Estimated One-Way Trips</t>
  </si>
  <si>
    <t>NET PURCHASE OF SERVICE COSTS</t>
  </si>
  <si>
    <t>LESS ESTIMATED FARE REVENUE RECEIVED (from schedule below)</t>
  </si>
  <si>
    <t>Operating Expenses</t>
  </si>
  <si>
    <t>TOTAL MOBILITY MANAGEMENT</t>
  </si>
  <si>
    <t>Maximum Federal Share</t>
  </si>
  <si>
    <t>Local Share Required (Not Eligible for TDCs)</t>
  </si>
  <si>
    <r>
      <t xml:space="preserve">Acquisition of Service  
</t>
    </r>
    <r>
      <rPr>
        <sz val="10"/>
        <color theme="1"/>
        <rFont val="Calibri"/>
        <family val="2"/>
        <scheme val="minor"/>
      </rPr>
      <t>Purchase of Service must be competitively procured to be eligible for capital reimbursement.  Please provide supporting schedule detailing calculation of estimated costs.</t>
    </r>
    <r>
      <rPr>
        <sz val="14"/>
        <color theme="1"/>
        <rFont val="Calibri"/>
        <family val="2"/>
        <scheme val="minor"/>
      </rPr>
      <t xml:space="preserve"> </t>
    </r>
  </si>
  <si>
    <t>Total Federal Share</t>
  </si>
  <si>
    <t>Total Local Share</t>
  </si>
  <si>
    <r>
      <t xml:space="preserve"> VIA Section </t>
    </r>
    <r>
      <rPr>
        <b/>
        <sz val="14"/>
        <color indexed="8"/>
        <rFont val="Calibri"/>
        <family val="2"/>
        <scheme val="minor"/>
      </rPr>
      <t>5310 Program - Enhanced Mobility of Seniors &amp; Individuals with Disabilities</t>
    </r>
  </si>
  <si>
    <r>
      <t xml:space="preserve">Vehicle Purchases (Must complete and attach Vehicle Purchase Supplement Form)
</t>
    </r>
    <r>
      <rPr>
        <sz val="10"/>
        <color theme="1"/>
        <rFont val="Calibri"/>
        <family val="2"/>
        <scheme val="minor"/>
      </rPr>
      <t>All vehicles must be ADA accessible.  Indicate if the requested vehicle is a replacement or a new addition to expand your fleet.</t>
    </r>
  </si>
  <si>
    <r>
      <t xml:space="preserve">Other Capital Expenses (Preventive Maintenance funding requests must attach Fleet Inventory Supplemental Form)
</t>
    </r>
    <r>
      <rPr>
        <sz val="10"/>
        <color theme="1"/>
        <rFont val="Calibri"/>
        <family val="2"/>
        <scheme val="minor"/>
      </rPr>
      <t xml:space="preserve">Preventive Maintenance &amp; Repairs, Purchased Equipment and Computer Hardware/Software etc.  </t>
    </r>
  </si>
  <si>
    <t>Please input data in the yellow shaded areas only.</t>
  </si>
  <si>
    <t>Total Project Budget</t>
  </si>
  <si>
    <t>Percent of Time Spent on MM Activities</t>
  </si>
  <si>
    <r>
      <t xml:space="preserve">Mobility Management (MM)
</t>
    </r>
    <r>
      <rPr>
        <sz val="10"/>
        <color theme="1"/>
        <rFont val="Calibri"/>
        <family val="2"/>
        <scheme val="minor"/>
      </rPr>
      <t>Itemize all Mobility Management costs requested.  For salaries/fringe itemize positions and attach job descriptions to the application.</t>
    </r>
  </si>
  <si>
    <t>Total Salary &amp; Fringe</t>
  </si>
  <si>
    <t>List Each Position Requested under this application (Please provide a copy of the job description for each postion).</t>
  </si>
  <si>
    <t>Other Mobility Management Requested Items</t>
  </si>
  <si>
    <t>Other Operating Requested Items</t>
  </si>
  <si>
    <t>Percent of Time Spent on OP Activities</t>
  </si>
  <si>
    <t>List Each Position Requested under this application (Please provide a copy of the job description for each position).</t>
  </si>
  <si>
    <t>2026 Application Detailed Budget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</si>
</sst>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42" fontId="2" fillId="0" borderId="5" xfId="0" applyNumberFormat="1" applyFont="1" applyBorder="1"/>
    <xf numFmtId="0" fontId="2" fillId="0" borderId="0" xfId="0" applyFont="1" applyAlignment="1">
      <alignment horizontal="right"/>
    </xf>
    <xf numFmtId="42" fontId="2" fillId="0" borderId="0" xfId="0" applyNumberFormat="1" applyFont="1"/>
    <xf numFmtId="0" fontId="2" fillId="0" borderId="0" xfId="0" applyFont="1"/>
    <xf numFmtId="0" fontId="6" fillId="2" borderId="1" xfId="0" applyFont="1" applyFill="1" applyBorder="1" applyAlignment="1">
      <alignment horizontal="left" vertical="center"/>
    </xf>
    <xf numFmtId="9" fontId="2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right"/>
    </xf>
    <xf numFmtId="42" fontId="0" fillId="0" borderId="0" xfId="0" applyNumberFormat="1"/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41" fontId="1" fillId="3" borderId="4" xfId="1" applyNumberFormat="1" applyFont="1" applyFill="1" applyBorder="1" applyAlignment="1">
      <alignment horizontal="center"/>
    </xf>
    <xf numFmtId="42" fontId="9" fillId="3" borderId="0" xfId="0" applyNumberFormat="1" applyFont="1" applyFill="1" applyAlignment="1">
      <alignment horizontal="center"/>
    </xf>
    <xf numFmtId="42" fontId="2" fillId="3" borderId="0" xfId="0" applyNumberFormat="1" applyFont="1" applyFill="1"/>
    <xf numFmtId="42" fontId="0" fillId="0" borderId="0" xfId="0" applyNumberFormat="1" applyAlignment="1">
      <alignment horizontal="right"/>
    </xf>
    <xf numFmtId="0" fontId="0" fillId="0" borderId="6" xfId="0" applyBorder="1"/>
    <xf numFmtId="0" fontId="10" fillId="0" borderId="7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44" fontId="2" fillId="0" borderId="5" xfId="0" applyNumberFormat="1" applyFont="1" applyBorder="1"/>
    <xf numFmtId="0" fontId="0" fillId="0" borderId="12" xfId="0" applyBorder="1"/>
    <xf numFmtId="0" fontId="2" fillId="0" borderId="7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4" fontId="0" fillId="4" borderId="4" xfId="2" applyFont="1" applyFill="1" applyBorder="1" applyProtection="1">
      <protection locked="0"/>
    </xf>
    <xf numFmtId="37" fontId="0" fillId="4" borderId="4" xfId="0" applyNumberFormat="1" applyFill="1" applyBorder="1" applyProtection="1">
      <protection locked="0"/>
    </xf>
    <xf numFmtId="0" fontId="0" fillId="0" borderId="0" xfId="0" applyAlignment="1">
      <alignment vertical="center"/>
    </xf>
    <xf numFmtId="0" fontId="1" fillId="4" borderId="4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1" fillId="4" borderId="4" xfId="1" applyNumberFormat="1" applyFont="1" applyFill="1" applyBorder="1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vertical="center" wrapText="1"/>
    </xf>
    <xf numFmtId="164" fontId="1" fillId="4" borderId="17" xfId="1" applyNumberFormat="1" applyFont="1" applyFill="1" applyBorder="1" applyAlignment="1">
      <alignment horizontal="center"/>
    </xf>
    <xf numFmtId="44" fontId="0" fillId="4" borderId="4" xfId="0" applyNumberFormat="1" applyFill="1" applyBorder="1" applyProtection="1">
      <protection locked="0"/>
    </xf>
    <xf numFmtId="44" fontId="0" fillId="4" borderId="4" xfId="0" applyNumberFormat="1" applyFill="1" applyBorder="1" applyAlignment="1" applyProtection="1">
      <alignment vertical="top"/>
      <protection locked="0"/>
    </xf>
    <xf numFmtId="44" fontId="0" fillId="4" borderId="4" xfId="0" applyNumberFormat="1" applyFill="1" applyBorder="1" applyAlignment="1" applyProtection="1">
      <alignment horizontal="left" vertical="top"/>
      <protection locked="0"/>
    </xf>
    <xf numFmtId="44" fontId="1" fillId="4" borderId="4" xfId="1" applyNumberFormat="1" applyFont="1" applyFill="1" applyBorder="1" applyAlignment="1"/>
    <xf numFmtId="9" fontId="0" fillId="4" borderId="4" xfId="3" applyFont="1" applyFill="1" applyBorder="1" applyAlignment="1" applyProtection="1">
      <alignment horizontal="center"/>
      <protection locked="0"/>
    </xf>
    <xf numFmtId="9" fontId="0" fillId="4" borderId="4" xfId="3" applyFont="1" applyFill="1" applyBorder="1" applyAlignment="1" applyProtection="1">
      <alignment horizontal="center" vertical="top"/>
      <protection locked="0"/>
    </xf>
    <xf numFmtId="9" fontId="1" fillId="4" borderId="4" xfId="3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44" fontId="0" fillId="2" borderId="4" xfId="0" applyNumberFormat="1" applyFill="1" applyBorder="1"/>
    <xf numFmtId="44" fontId="8" fillId="2" borderId="4" xfId="1" applyNumberFormat="1" applyFont="1" applyFill="1" applyBorder="1" applyAlignment="1">
      <alignment horizontal="center"/>
    </xf>
    <xf numFmtId="42" fontId="2" fillId="2" borderId="5" xfId="0" applyNumberFormat="1" applyFont="1" applyFill="1" applyBorder="1"/>
    <xf numFmtId="44" fontId="2" fillId="2" borderId="5" xfId="0" applyNumberFormat="1" applyFont="1" applyFill="1" applyBorder="1"/>
    <xf numFmtId="44" fontId="2" fillId="2" borderId="0" xfId="0" applyNumberFormat="1" applyFont="1" applyFill="1"/>
    <xf numFmtId="44" fontId="2" fillId="2" borderId="8" xfId="0" applyNumberFormat="1" applyFont="1" applyFill="1" applyBorder="1" applyAlignment="1">
      <alignment vertical="center" wrapText="1"/>
    </xf>
    <xf numFmtId="44" fontId="2" fillId="2" borderId="10" xfId="0" applyNumberFormat="1" applyFont="1" applyFill="1" applyBorder="1"/>
    <xf numFmtId="44" fontId="2" fillId="2" borderId="13" xfId="0" applyNumberFormat="1" applyFont="1" applyFill="1" applyBorder="1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4" borderId="1" xfId="1" applyNumberFormat="1" applyFont="1" applyFill="1" applyBorder="1" applyAlignment="1" applyProtection="1">
      <alignment horizontal="left"/>
      <protection locked="0"/>
    </xf>
    <xf numFmtId="0" fontId="1" fillId="4" borderId="2" xfId="1" applyNumberFormat="1" applyFont="1" applyFill="1" applyBorder="1" applyAlignment="1" applyProtection="1">
      <alignment horizontal="left"/>
      <protection locked="0"/>
    </xf>
    <xf numFmtId="0" fontId="1" fillId="4" borderId="3" xfId="1" applyNumberFormat="1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0" fillId="4" borderId="4" xfId="0" applyNumberFormat="1" applyFill="1" applyBorder="1" applyAlignment="1" applyProtection="1">
      <alignment horizontal="left"/>
      <protection locked="0"/>
    </xf>
    <xf numFmtId="49" fontId="0" fillId="4" borderId="4" xfId="0" applyNumberFormat="1" applyFill="1" applyBorder="1" applyAlignment="1" applyProtection="1">
      <alignment horizontal="left" vertical="top"/>
      <protection locked="0"/>
    </xf>
    <xf numFmtId="49" fontId="1" fillId="4" borderId="4" xfId="1" applyNumberFormat="1" applyFont="1" applyFill="1" applyBorder="1" applyAlignment="1">
      <alignment horizontal="left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49" fontId="0" fillId="4" borderId="1" xfId="0" applyNumberFormat="1" applyFill="1" applyBorder="1" applyAlignment="1" applyProtection="1">
      <alignment horizontal="left" vertical="top"/>
      <protection locked="0"/>
    </xf>
    <xf numFmtId="49" fontId="0" fillId="4" borderId="3" xfId="0" applyNumberForma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IA-FILE1\fincommon$\BUD-GRNTS-EO\GRANTS\_Grant%20Programs\18%20-%20Section%205310%20Program\FY2023%20Call%20for%20Projects_21-22%20Funds\Section%205310%20FY2023%20Application-revised.xlsx" TargetMode="External"/><Relationship Id="rId1" Type="http://schemas.openxmlformats.org/officeDocument/2006/relationships/externalLinkPath" Target="/BUD-GRNTS-EO/GRANTS/_Grant%20Programs/18%20-%20Section%205310%20Program/FY2023%20Call%20for%20Projects_21-22%20Funds/Section%205310%20FY2023%20Application-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Summary"/>
      <sheetName val="1Checklist"/>
      <sheetName val="2Agency Profile"/>
      <sheetName val="3Primary Purpose"/>
      <sheetName val="4Funding Request"/>
      <sheetName val="Vehicle Requests"/>
      <sheetName val="Purchased Transp Request"/>
      <sheetName val="Other Capital Request"/>
      <sheetName val="Mobility Management Request"/>
      <sheetName val="Operating Assistance Request"/>
      <sheetName val="5Coor. Plan&amp;5310 Goals"/>
      <sheetName val="6Coor.-Other Org."/>
      <sheetName val="7Civil Rights"/>
      <sheetName val="8Service Information"/>
      <sheetName val="Fleet Inventory"/>
      <sheetName val="Lookup"/>
      <sheetName val="Lookup2"/>
      <sheetName val="Looku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7C15-5646-4946-B3CD-8186A899DD81}">
  <dimension ref="A1:F89"/>
  <sheetViews>
    <sheetView tabSelected="1" zoomScaleNormal="100" workbookViewId="0">
      <selection activeCell="K82" sqref="K82"/>
    </sheetView>
  </sheetViews>
  <sheetFormatPr defaultRowHeight="14.4" x14ac:dyDescent="0.3"/>
  <cols>
    <col min="1" max="1" width="44.5546875" customWidth="1"/>
    <col min="2" max="2" width="18.77734375" customWidth="1"/>
    <col min="3" max="5" width="19.88671875" customWidth="1"/>
  </cols>
  <sheetData>
    <row r="1" spans="1:5" s="1" customFormat="1" ht="18" x14ac:dyDescent="0.3">
      <c r="A1" s="60" t="s">
        <v>21</v>
      </c>
      <c r="B1" s="60"/>
      <c r="C1" s="60"/>
      <c r="D1" s="60"/>
      <c r="E1" s="60"/>
    </row>
    <row r="2" spans="1:5" s="1" customFormat="1" ht="18" x14ac:dyDescent="0.3">
      <c r="A2" s="60" t="s">
        <v>34</v>
      </c>
      <c r="B2" s="60"/>
      <c r="C2" s="60"/>
      <c r="D2" s="60"/>
      <c r="E2" s="60"/>
    </row>
    <row r="3" spans="1:5" s="33" customFormat="1" ht="28.5" customHeight="1" x14ac:dyDescent="0.3">
      <c r="A3" s="33" t="s">
        <v>24</v>
      </c>
    </row>
    <row r="4" spans="1:5" s="1" customFormat="1" ht="32.25" customHeight="1" x14ac:dyDescent="0.3">
      <c r="A4" s="61" t="s">
        <v>22</v>
      </c>
      <c r="B4" s="62"/>
      <c r="C4" s="62"/>
      <c r="D4" s="62"/>
      <c r="E4" s="63"/>
    </row>
    <row r="5" spans="1:5" ht="27" customHeight="1" x14ac:dyDescent="0.3">
      <c r="A5" s="65" t="s">
        <v>0</v>
      </c>
      <c r="B5" s="66"/>
      <c r="C5" s="67"/>
      <c r="D5" s="4" t="s">
        <v>7</v>
      </c>
      <c r="E5" s="5" t="s">
        <v>1</v>
      </c>
    </row>
    <row r="6" spans="1:5" x14ac:dyDescent="0.3">
      <c r="A6" s="68"/>
      <c r="B6" s="69"/>
      <c r="C6" s="70"/>
      <c r="D6" s="34"/>
      <c r="E6" s="38">
        <v>0</v>
      </c>
    </row>
    <row r="7" spans="1:5" x14ac:dyDescent="0.3">
      <c r="A7" s="68"/>
      <c r="B7" s="69"/>
      <c r="C7" s="70"/>
      <c r="D7" s="34"/>
      <c r="E7" s="38">
        <v>0</v>
      </c>
    </row>
    <row r="8" spans="1:5" x14ac:dyDescent="0.3">
      <c r="A8" s="68"/>
      <c r="B8" s="69"/>
      <c r="C8" s="70"/>
      <c r="D8" s="34"/>
      <c r="E8" s="38">
        <v>0</v>
      </c>
    </row>
    <row r="9" spans="1:5" ht="15" thickBot="1" x14ac:dyDescent="0.35">
      <c r="A9" s="6"/>
      <c r="B9" s="6" t="s">
        <v>4</v>
      </c>
      <c r="C9" s="27">
        <f>SUM(C6:C8)</f>
        <v>0</v>
      </c>
      <c r="D9" s="27">
        <f>SUM(D6:D8)</f>
        <v>0</v>
      </c>
      <c r="E9" s="55">
        <f>SUM(E6:E8)</f>
        <v>0</v>
      </c>
    </row>
    <row r="10" spans="1:5" ht="15" thickTop="1" x14ac:dyDescent="0.3">
      <c r="A10" s="8"/>
      <c r="C10" s="22" t="s">
        <v>5</v>
      </c>
      <c r="D10" s="12">
        <v>0.85</v>
      </c>
      <c r="E10" s="56">
        <f>ROUND(E9*D10,0)</f>
        <v>0</v>
      </c>
    </row>
    <row r="11" spans="1:5" x14ac:dyDescent="0.3">
      <c r="A11" s="8"/>
      <c r="C11" s="22" t="s">
        <v>6</v>
      </c>
      <c r="D11" s="12">
        <v>0.15</v>
      </c>
      <c r="E11" s="56">
        <f>ROUND(E9*D11,0)</f>
        <v>0</v>
      </c>
    </row>
    <row r="12" spans="1:5" ht="18" customHeight="1" x14ac:dyDescent="0.3"/>
    <row r="13" spans="1:5" s="1" customFormat="1" ht="32.25" customHeight="1" x14ac:dyDescent="0.3">
      <c r="A13" s="61" t="s">
        <v>18</v>
      </c>
      <c r="B13" s="62"/>
      <c r="C13" s="62"/>
      <c r="D13" s="62"/>
      <c r="E13" s="63"/>
    </row>
    <row r="14" spans="1:5" x14ac:dyDescent="0.3">
      <c r="A14" s="65" t="s">
        <v>0</v>
      </c>
      <c r="B14" s="66"/>
      <c r="C14" s="66"/>
      <c r="D14" s="67"/>
      <c r="E14" s="5" t="s">
        <v>1</v>
      </c>
    </row>
    <row r="15" spans="1:5" x14ac:dyDescent="0.3">
      <c r="A15" s="80"/>
      <c r="B15" s="81"/>
      <c r="C15" s="81"/>
      <c r="D15" s="82"/>
      <c r="E15" s="38">
        <v>0</v>
      </c>
    </row>
    <row r="16" spans="1:5" x14ac:dyDescent="0.3">
      <c r="A16" s="80"/>
      <c r="B16" s="81"/>
      <c r="C16" s="81"/>
      <c r="D16" s="82"/>
      <c r="E16" s="38">
        <v>0</v>
      </c>
    </row>
    <row r="17" spans="1:6" ht="4.5" customHeight="1" x14ac:dyDescent="0.3">
      <c r="A17" s="35"/>
      <c r="B17" s="36"/>
      <c r="C17" s="36"/>
      <c r="D17" s="37"/>
      <c r="E17" s="19"/>
    </row>
    <row r="18" spans="1:6" x14ac:dyDescent="0.3">
      <c r="A18" s="71" t="s">
        <v>13</v>
      </c>
      <c r="B18" s="72"/>
      <c r="C18" s="72"/>
      <c r="D18" s="73"/>
      <c r="E18" s="53">
        <f>-D26</f>
        <v>0</v>
      </c>
    </row>
    <row r="19" spans="1:6" ht="15" thickBot="1" x14ac:dyDescent="0.35">
      <c r="A19" s="74" t="s">
        <v>12</v>
      </c>
      <c r="B19" s="74"/>
      <c r="C19" s="74"/>
      <c r="D19" s="74"/>
      <c r="E19" s="55">
        <f>SUM(E15:E18)</f>
        <v>0</v>
      </c>
    </row>
    <row r="20" spans="1:6" ht="15" thickTop="1" x14ac:dyDescent="0.3">
      <c r="A20" s="8"/>
      <c r="B20" s="8"/>
      <c r="C20" s="22" t="s">
        <v>5</v>
      </c>
      <c r="D20" s="12">
        <v>0.8</v>
      </c>
      <c r="E20" s="56">
        <f>ROUND(E19*D20,0)</f>
        <v>0</v>
      </c>
    </row>
    <row r="21" spans="1:6" x14ac:dyDescent="0.3">
      <c r="A21" s="8"/>
      <c r="B21" s="8"/>
      <c r="C21" s="22" t="s">
        <v>6</v>
      </c>
      <c r="D21" s="12">
        <v>0.2</v>
      </c>
      <c r="E21" s="56">
        <f>ROUND(E19*D21,0)</f>
        <v>0</v>
      </c>
    </row>
    <row r="22" spans="1:6" ht="4.5" customHeight="1" x14ac:dyDescent="0.3">
      <c r="A22" s="8"/>
      <c r="B22" s="8"/>
      <c r="C22" s="9"/>
      <c r="D22" s="9"/>
      <c r="E22" s="9"/>
    </row>
    <row r="23" spans="1:6" x14ac:dyDescent="0.3">
      <c r="A23" s="64" t="s">
        <v>10</v>
      </c>
      <c r="B23" s="64"/>
      <c r="C23" s="20"/>
      <c r="D23" s="20"/>
      <c r="E23" s="21"/>
    </row>
    <row r="24" spans="1:6" x14ac:dyDescent="0.3">
      <c r="C24" s="15" t="s">
        <v>8</v>
      </c>
      <c r="D24" s="31"/>
      <c r="E24" s="9"/>
    </row>
    <row r="25" spans="1:6" x14ac:dyDescent="0.3">
      <c r="A25" s="14"/>
      <c r="C25" s="15" t="s">
        <v>11</v>
      </c>
      <c r="D25" s="32"/>
      <c r="E25" s="9"/>
      <c r="F25" s="10"/>
    </row>
    <row r="26" spans="1:6" x14ac:dyDescent="0.3">
      <c r="A26" s="14"/>
      <c r="C26" s="15" t="s">
        <v>9</v>
      </c>
      <c r="D26" s="52">
        <f>D24*D25</f>
        <v>0</v>
      </c>
      <c r="E26" s="9"/>
    </row>
    <row r="27" spans="1:6" ht="18" customHeight="1" x14ac:dyDescent="0.3"/>
    <row r="28" spans="1:6" s="1" customFormat="1" ht="32.25" customHeight="1" x14ac:dyDescent="0.3">
      <c r="A28" s="61" t="s">
        <v>23</v>
      </c>
      <c r="B28" s="62"/>
      <c r="C28" s="62"/>
      <c r="D28" s="62"/>
      <c r="E28" s="63"/>
    </row>
    <row r="29" spans="1:6" x14ac:dyDescent="0.3">
      <c r="A29" s="65" t="s">
        <v>0</v>
      </c>
      <c r="B29" s="66"/>
      <c r="C29" s="66"/>
      <c r="D29" s="67"/>
      <c r="E29" s="5" t="s">
        <v>1</v>
      </c>
    </row>
    <row r="30" spans="1:6" x14ac:dyDescent="0.3">
      <c r="A30" s="80"/>
      <c r="B30" s="81"/>
      <c r="C30" s="81"/>
      <c r="D30" s="82"/>
      <c r="E30" s="38">
        <v>0</v>
      </c>
    </row>
    <row r="31" spans="1:6" x14ac:dyDescent="0.3">
      <c r="A31" s="80"/>
      <c r="B31" s="81"/>
      <c r="C31" s="81"/>
      <c r="D31" s="82"/>
      <c r="E31" s="38">
        <v>0</v>
      </c>
    </row>
    <row r="32" spans="1:6" x14ac:dyDescent="0.3">
      <c r="A32" s="80"/>
      <c r="B32" s="81"/>
      <c r="C32" s="81"/>
      <c r="D32" s="82"/>
      <c r="E32" s="38">
        <v>0</v>
      </c>
    </row>
    <row r="33" spans="1:5" x14ac:dyDescent="0.3">
      <c r="A33" s="80"/>
      <c r="B33" s="81"/>
      <c r="C33" s="81"/>
      <c r="D33" s="82"/>
      <c r="E33" s="38">
        <v>0</v>
      </c>
    </row>
    <row r="34" spans="1:5" x14ac:dyDescent="0.3">
      <c r="A34" s="80"/>
      <c r="B34" s="81"/>
      <c r="C34" s="81"/>
      <c r="D34" s="82"/>
      <c r="E34" s="38">
        <v>0</v>
      </c>
    </row>
    <row r="35" spans="1:5" x14ac:dyDescent="0.3">
      <c r="A35" s="80"/>
      <c r="B35" s="81"/>
      <c r="C35" s="81"/>
      <c r="D35" s="82"/>
      <c r="E35" s="38">
        <v>0</v>
      </c>
    </row>
    <row r="36" spans="1:5" ht="15" thickBot="1" x14ac:dyDescent="0.35">
      <c r="A36" s="6"/>
      <c r="B36" s="6"/>
      <c r="C36" s="27"/>
      <c r="D36" s="6" t="s">
        <v>2</v>
      </c>
      <c r="E36" s="55">
        <f>SUM(E30:E35)</f>
        <v>0</v>
      </c>
    </row>
    <row r="37" spans="1:5" ht="15" thickTop="1" x14ac:dyDescent="0.3">
      <c r="A37" s="8"/>
      <c r="B37" s="8"/>
      <c r="C37" s="22" t="s">
        <v>5</v>
      </c>
      <c r="D37" s="12">
        <v>0.8</v>
      </c>
      <c r="E37" s="56">
        <f>ROUND(E36*D37,0)</f>
        <v>0</v>
      </c>
    </row>
    <row r="38" spans="1:5" x14ac:dyDescent="0.3">
      <c r="A38" s="8"/>
      <c r="B38" s="8"/>
      <c r="C38" s="22" t="s">
        <v>6</v>
      </c>
      <c r="D38" s="12">
        <v>0.2</v>
      </c>
      <c r="E38" s="56">
        <f>ROUND(E36*D38,0)</f>
        <v>0</v>
      </c>
    </row>
    <row r="39" spans="1:5" ht="18" customHeight="1" x14ac:dyDescent="0.3"/>
    <row r="40" spans="1:5" s="1" customFormat="1" ht="32.25" customHeight="1" x14ac:dyDescent="0.3">
      <c r="A40" s="61" t="s">
        <v>27</v>
      </c>
      <c r="B40" s="62"/>
      <c r="C40" s="62"/>
      <c r="D40" s="62"/>
      <c r="E40" s="63"/>
    </row>
    <row r="41" spans="1:5" ht="27.6" x14ac:dyDescent="0.3">
      <c r="A41" s="75" t="s">
        <v>29</v>
      </c>
      <c r="B41" s="76"/>
      <c r="C41" s="42" t="s">
        <v>28</v>
      </c>
      <c r="D41" s="42" t="s">
        <v>26</v>
      </c>
      <c r="E41" s="5" t="s">
        <v>1</v>
      </c>
    </row>
    <row r="42" spans="1:5" x14ac:dyDescent="0.3">
      <c r="A42" s="77"/>
      <c r="B42" s="77"/>
      <c r="C42" s="44"/>
      <c r="D42" s="48"/>
      <c r="E42" s="51">
        <f>C42*D42</f>
        <v>0</v>
      </c>
    </row>
    <row r="43" spans="1:5" x14ac:dyDescent="0.3">
      <c r="A43" s="77"/>
      <c r="B43" s="77"/>
      <c r="C43" s="44"/>
      <c r="D43" s="48"/>
      <c r="E43" s="51">
        <f t="shared" ref="E43:E46" si="0">C43*D43</f>
        <v>0</v>
      </c>
    </row>
    <row r="44" spans="1:5" x14ac:dyDescent="0.3">
      <c r="A44" s="87"/>
      <c r="B44" s="88"/>
      <c r="C44" s="45"/>
      <c r="D44" s="49"/>
      <c r="E44" s="51">
        <f t="shared" si="0"/>
        <v>0</v>
      </c>
    </row>
    <row r="45" spans="1:5" x14ac:dyDescent="0.3">
      <c r="A45" s="78"/>
      <c r="B45" s="78"/>
      <c r="C45" s="46"/>
      <c r="D45" s="49"/>
      <c r="E45" s="51">
        <f t="shared" si="0"/>
        <v>0</v>
      </c>
    </row>
    <row r="46" spans="1:5" x14ac:dyDescent="0.3">
      <c r="A46" s="79"/>
      <c r="B46" s="79"/>
      <c r="C46" s="47"/>
      <c r="D46" s="50"/>
      <c r="E46" s="51">
        <f t="shared" si="0"/>
        <v>0</v>
      </c>
    </row>
    <row r="47" spans="1:5" x14ac:dyDescent="0.3">
      <c r="A47" s="83" t="s">
        <v>30</v>
      </c>
      <c r="B47" s="83"/>
      <c r="C47" s="83"/>
      <c r="D47" s="83"/>
      <c r="E47" s="5" t="s">
        <v>1</v>
      </c>
    </row>
    <row r="48" spans="1:5" x14ac:dyDescent="0.3">
      <c r="A48" s="84"/>
      <c r="B48" s="85"/>
      <c r="C48" s="85"/>
      <c r="D48" s="86"/>
      <c r="E48" s="43">
        <v>0</v>
      </c>
    </row>
    <row r="49" spans="1:5" x14ac:dyDescent="0.3">
      <c r="A49" s="80"/>
      <c r="B49" s="81"/>
      <c r="C49" s="81"/>
      <c r="D49" s="82"/>
      <c r="E49" s="38">
        <v>0</v>
      </c>
    </row>
    <row r="50" spans="1:5" x14ac:dyDescent="0.3">
      <c r="A50" s="39"/>
      <c r="B50" s="40"/>
      <c r="C50" s="40"/>
      <c r="D50" s="41"/>
      <c r="E50" s="38">
        <v>0</v>
      </c>
    </row>
    <row r="51" spans="1:5" x14ac:dyDescent="0.3">
      <c r="A51" s="80"/>
      <c r="B51" s="81"/>
      <c r="C51" s="81"/>
      <c r="D51" s="82"/>
      <c r="E51" s="38">
        <v>0</v>
      </c>
    </row>
    <row r="52" spans="1:5" x14ac:dyDescent="0.3">
      <c r="A52" s="80"/>
      <c r="B52" s="81"/>
      <c r="C52" s="81"/>
      <c r="D52" s="82"/>
      <c r="E52" s="38">
        <v>0</v>
      </c>
    </row>
    <row r="53" spans="1:5" ht="15" thickBot="1" x14ac:dyDescent="0.35">
      <c r="A53" s="6"/>
      <c r="B53" s="6"/>
      <c r="C53" s="27"/>
      <c r="D53" s="6" t="s">
        <v>15</v>
      </c>
      <c r="E53" s="55">
        <f>SUM(E42:E46,E48:E52)</f>
        <v>0</v>
      </c>
    </row>
    <row r="54" spans="1:5" ht="15" thickTop="1" x14ac:dyDescent="0.3">
      <c r="A54" s="8"/>
      <c r="B54" s="8"/>
      <c r="C54" s="22" t="s">
        <v>5</v>
      </c>
      <c r="D54" s="12">
        <v>0.8</v>
      </c>
      <c r="E54" s="56">
        <f>ROUND(E53*D54,0)</f>
        <v>0</v>
      </c>
    </row>
    <row r="55" spans="1:5" x14ac:dyDescent="0.3">
      <c r="A55" s="8"/>
      <c r="B55" s="8"/>
      <c r="C55" s="22" t="s">
        <v>6</v>
      </c>
      <c r="D55" s="12">
        <v>0.2</v>
      </c>
      <c r="E55" s="56">
        <f>ROUND(E53*D55,0)</f>
        <v>0</v>
      </c>
    </row>
    <row r="56" spans="1:5" ht="18" customHeight="1" x14ac:dyDescent="0.3"/>
    <row r="57" spans="1:5" s="1" customFormat="1" ht="18" x14ac:dyDescent="0.3">
      <c r="A57" s="11" t="s">
        <v>14</v>
      </c>
      <c r="B57" s="13"/>
      <c r="C57" s="2"/>
      <c r="D57" s="2"/>
      <c r="E57" s="3"/>
    </row>
    <row r="58" spans="1:5" ht="27.6" x14ac:dyDescent="0.3">
      <c r="A58" s="75" t="s">
        <v>33</v>
      </c>
      <c r="B58" s="76"/>
      <c r="C58" s="42" t="s">
        <v>28</v>
      </c>
      <c r="D58" s="42" t="s">
        <v>32</v>
      </c>
      <c r="E58" s="5" t="s">
        <v>1</v>
      </c>
    </row>
    <row r="59" spans="1:5" x14ac:dyDescent="0.3">
      <c r="A59" s="77"/>
      <c r="B59" s="77"/>
      <c r="C59" s="44"/>
      <c r="D59" s="48"/>
      <c r="E59" s="51">
        <v>0</v>
      </c>
    </row>
    <row r="60" spans="1:5" x14ac:dyDescent="0.3">
      <c r="A60" s="77"/>
      <c r="B60" s="77"/>
      <c r="C60" s="44"/>
      <c r="D60" s="48"/>
      <c r="E60" s="51">
        <v>0</v>
      </c>
    </row>
    <row r="61" spans="1:5" x14ac:dyDescent="0.3">
      <c r="A61" s="87"/>
      <c r="B61" s="88"/>
      <c r="C61" s="45"/>
      <c r="D61" s="49"/>
      <c r="E61" s="51">
        <v>0</v>
      </c>
    </row>
    <row r="62" spans="1:5" x14ac:dyDescent="0.3">
      <c r="A62" s="78"/>
      <c r="B62" s="78"/>
      <c r="C62" s="46"/>
      <c r="D62" s="49"/>
      <c r="E62" s="51">
        <f t="shared" ref="E60:E64" si="1">C62*D62</f>
        <v>0</v>
      </c>
    </row>
    <row r="63" spans="1:5" x14ac:dyDescent="0.3">
      <c r="A63" s="79"/>
      <c r="B63" s="79"/>
      <c r="C63" s="47"/>
      <c r="D63" s="50"/>
      <c r="E63" s="51">
        <f t="shared" si="1"/>
        <v>0</v>
      </c>
    </row>
    <row r="64" spans="1:5" x14ac:dyDescent="0.3">
      <c r="A64" s="79"/>
      <c r="B64" s="79"/>
      <c r="C64" s="47"/>
      <c r="D64" s="50"/>
      <c r="E64" s="51">
        <f t="shared" si="1"/>
        <v>0</v>
      </c>
    </row>
    <row r="65" spans="1:5" x14ac:dyDescent="0.3">
      <c r="A65" s="65" t="s">
        <v>31</v>
      </c>
      <c r="B65" s="66"/>
      <c r="C65" s="66"/>
      <c r="D65" s="67"/>
      <c r="E65" s="5" t="s">
        <v>1</v>
      </c>
    </row>
    <row r="66" spans="1:5" x14ac:dyDescent="0.3">
      <c r="A66" s="80"/>
      <c r="B66" s="81"/>
      <c r="C66" s="81"/>
      <c r="D66" s="82"/>
      <c r="E66" s="38">
        <v>0</v>
      </c>
    </row>
    <row r="67" spans="1:5" x14ac:dyDescent="0.3">
      <c r="A67" s="89"/>
      <c r="B67" s="90"/>
      <c r="C67" s="90"/>
      <c r="D67" s="91"/>
      <c r="E67" s="38">
        <v>0</v>
      </c>
    </row>
    <row r="68" spans="1:5" x14ac:dyDescent="0.3">
      <c r="A68" s="89"/>
      <c r="B68" s="90"/>
      <c r="C68" s="90"/>
      <c r="D68" s="91"/>
      <c r="E68" s="38">
        <v>0</v>
      </c>
    </row>
    <row r="69" spans="1:5" x14ac:dyDescent="0.3">
      <c r="A69" s="89"/>
      <c r="B69" s="90"/>
      <c r="C69" s="90"/>
      <c r="D69" s="91"/>
      <c r="E69" s="38">
        <v>0</v>
      </c>
    </row>
    <row r="70" spans="1:5" x14ac:dyDescent="0.3">
      <c r="A70" s="80"/>
      <c r="B70" s="81"/>
      <c r="C70" s="81"/>
      <c r="D70" s="82"/>
      <c r="E70" s="38">
        <v>0</v>
      </c>
    </row>
    <row r="71" spans="1:5" x14ac:dyDescent="0.3">
      <c r="A71" s="80"/>
      <c r="B71" s="81"/>
      <c r="C71" s="81"/>
      <c r="D71" s="82"/>
      <c r="E71" s="38">
        <v>0</v>
      </c>
    </row>
    <row r="72" spans="1:5" x14ac:dyDescent="0.3">
      <c r="A72" s="80"/>
      <c r="B72" s="81"/>
      <c r="C72" s="81"/>
      <c r="D72" s="82"/>
      <c r="E72" s="38">
        <v>0</v>
      </c>
    </row>
    <row r="73" spans="1:5" x14ac:dyDescent="0.3">
      <c r="A73" s="80"/>
      <c r="B73" s="81"/>
      <c r="C73" s="81"/>
      <c r="D73" s="82"/>
      <c r="E73" s="38">
        <v>0</v>
      </c>
    </row>
    <row r="74" spans="1:5" x14ac:dyDescent="0.3">
      <c r="A74" s="80"/>
      <c r="B74" s="81"/>
      <c r="C74" s="81"/>
      <c r="D74" s="82"/>
      <c r="E74" s="38">
        <v>0</v>
      </c>
    </row>
    <row r="75" spans="1:5" ht="15" thickBot="1" x14ac:dyDescent="0.35">
      <c r="A75" s="6"/>
      <c r="C75" s="7"/>
      <c r="D75" s="6" t="s">
        <v>3</v>
      </c>
      <c r="E75" s="54">
        <f>SUM(E59:E64,E66:E74)</f>
        <v>0</v>
      </c>
    </row>
    <row r="76" spans="1:5" ht="4.5" customHeight="1" thickTop="1" x14ac:dyDescent="0.3">
      <c r="A76" s="17"/>
      <c r="B76" s="18"/>
      <c r="C76" s="19"/>
      <c r="D76" s="19"/>
      <c r="E76" s="19"/>
    </row>
    <row r="77" spans="1:5" x14ac:dyDescent="0.3">
      <c r="B77" s="72" t="s">
        <v>13</v>
      </c>
      <c r="C77" s="72"/>
      <c r="D77" s="73"/>
      <c r="E77" s="53">
        <f>-D85</f>
        <v>0</v>
      </c>
    </row>
    <row r="78" spans="1:5" ht="15" thickBot="1" x14ac:dyDescent="0.35">
      <c r="A78" s="6"/>
      <c r="B78" s="74" t="s">
        <v>12</v>
      </c>
      <c r="C78" s="74"/>
      <c r="D78" s="74"/>
      <c r="E78" s="55">
        <f>SUM(E75:E77)</f>
        <v>0</v>
      </c>
    </row>
    <row r="79" spans="1:5" ht="15" thickTop="1" x14ac:dyDescent="0.3">
      <c r="A79" s="8"/>
      <c r="B79" s="8"/>
      <c r="C79" s="22" t="s">
        <v>16</v>
      </c>
      <c r="D79" s="12">
        <v>0.5</v>
      </c>
      <c r="E79" s="56">
        <f>ROUND(E78*D79,0)</f>
        <v>0</v>
      </c>
    </row>
    <row r="80" spans="1:5" x14ac:dyDescent="0.3">
      <c r="A80" s="8"/>
      <c r="B80" s="8"/>
      <c r="C80" s="22" t="s">
        <v>17</v>
      </c>
      <c r="D80" s="12">
        <v>0.5</v>
      </c>
      <c r="E80" s="56">
        <f>ROUND(E78*D80,0)</f>
        <v>0</v>
      </c>
    </row>
    <row r="81" spans="1:6" ht="4.5" customHeight="1" x14ac:dyDescent="0.3">
      <c r="A81" s="8"/>
      <c r="B81" s="8"/>
      <c r="C81" s="9"/>
      <c r="D81" s="9"/>
      <c r="E81" s="9"/>
    </row>
    <row r="82" spans="1:6" x14ac:dyDescent="0.3">
      <c r="A82" s="64" t="s">
        <v>10</v>
      </c>
      <c r="B82" s="64"/>
      <c r="C82" s="64"/>
      <c r="D82" s="20"/>
      <c r="E82" s="21"/>
    </row>
    <row r="83" spans="1:6" x14ac:dyDescent="0.3">
      <c r="C83" s="15" t="s">
        <v>8</v>
      </c>
      <c r="D83" s="31"/>
      <c r="E83" s="9"/>
    </row>
    <row r="84" spans="1:6" x14ac:dyDescent="0.3">
      <c r="A84" s="14"/>
      <c r="C84" s="15" t="s">
        <v>11</v>
      </c>
      <c r="D84" s="32"/>
      <c r="E84" s="9"/>
      <c r="F84" s="10"/>
    </row>
    <row r="85" spans="1:6" x14ac:dyDescent="0.3">
      <c r="A85" s="14"/>
      <c r="C85" s="15" t="s">
        <v>9</v>
      </c>
      <c r="D85" s="52">
        <f>D83*D84</f>
        <v>0</v>
      </c>
      <c r="E85" s="9"/>
    </row>
    <row r="86" spans="1:6" ht="15" thickBot="1" x14ac:dyDescent="0.35">
      <c r="A86" s="14"/>
      <c r="B86" s="15"/>
      <c r="C86" s="16"/>
      <c r="D86" s="16"/>
      <c r="E86" s="9"/>
    </row>
    <row r="87" spans="1:6" s="1" customFormat="1" ht="15.6" x14ac:dyDescent="0.3">
      <c r="A87"/>
      <c r="B87" s="23"/>
      <c r="C87" s="24"/>
      <c r="D87" s="29" t="s">
        <v>25</v>
      </c>
      <c r="E87" s="57">
        <f>E78+E53+E36+E19+E9</f>
        <v>0</v>
      </c>
    </row>
    <row r="88" spans="1:6" x14ac:dyDescent="0.3">
      <c r="B88" s="25"/>
      <c r="D88" s="8" t="s">
        <v>19</v>
      </c>
      <c r="E88" s="58">
        <f>E10+E20+E37+E54+E79</f>
        <v>0</v>
      </c>
    </row>
    <row r="89" spans="1:6" ht="15" thickBot="1" x14ac:dyDescent="0.35">
      <c r="B89" s="26"/>
      <c r="C89" s="28"/>
      <c r="D89" s="30" t="s">
        <v>20</v>
      </c>
      <c r="E89" s="59">
        <f>E11+E21+E38+E55+E80</f>
        <v>0</v>
      </c>
    </row>
  </sheetData>
  <sheetProtection selectLockedCells="1"/>
  <mergeCells count="54">
    <mergeCell ref="A61:B61"/>
    <mergeCell ref="A69:D69"/>
    <mergeCell ref="A62:B62"/>
    <mergeCell ref="A63:B63"/>
    <mergeCell ref="A64:B64"/>
    <mergeCell ref="A67:D67"/>
    <mergeCell ref="A68:D68"/>
    <mergeCell ref="A65:D65"/>
    <mergeCell ref="A66:D66"/>
    <mergeCell ref="A40:E40"/>
    <mergeCell ref="A35:D35"/>
    <mergeCell ref="A52:D52"/>
    <mergeCell ref="A47:D47"/>
    <mergeCell ref="A48:D48"/>
    <mergeCell ref="A49:D49"/>
    <mergeCell ref="A51:D51"/>
    <mergeCell ref="A44:B44"/>
    <mergeCell ref="A30:D30"/>
    <mergeCell ref="A31:D31"/>
    <mergeCell ref="A32:D32"/>
    <mergeCell ref="A33:D33"/>
    <mergeCell ref="A34:D34"/>
    <mergeCell ref="A29:D29"/>
    <mergeCell ref="A7:C7"/>
    <mergeCell ref="A8:C8"/>
    <mergeCell ref="A14:D14"/>
    <mergeCell ref="A15:D15"/>
    <mergeCell ref="A16:D16"/>
    <mergeCell ref="A82:C82"/>
    <mergeCell ref="A41:B41"/>
    <mergeCell ref="A42:B42"/>
    <mergeCell ref="A43:B43"/>
    <mergeCell ref="A45:B45"/>
    <mergeCell ref="A46:B46"/>
    <mergeCell ref="B77:D77"/>
    <mergeCell ref="B78:D78"/>
    <mergeCell ref="A70:D70"/>
    <mergeCell ref="A71:D71"/>
    <mergeCell ref="A72:D72"/>
    <mergeCell ref="A73:D73"/>
    <mergeCell ref="A74:D74"/>
    <mergeCell ref="A58:B58"/>
    <mergeCell ref="A59:B59"/>
    <mergeCell ref="A60:B60"/>
    <mergeCell ref="A1:E1"/>
    <mergeCell ref="A2:E2"/>
    <mergeCell ref="A4:E4"/>
    <mergeCell ref="A13:E13"/>
    <mergeCell ref="A28:E28"/>
    <mergeCell ref="A23:B23"/>
    <mergeCell ref="A5:C5"/>
    <mergeCell ref="A6:C6"/>
    <mergeCell ref="A18:D18"/>
    <mergeCell ref="A19:D19"/>
  </mergeCells>
  <printOptions horizontalCentered="1"/>
  <pageMargins left="0.25" right="0.25" top="0.5" bottom="0.5" header="0.3" footer="0.3"/>
  <pageSetup scale="75" orientation="portrait" r:id="rId1"/>
  <headerFooter>
    <oddFooter>&amp;L2023 Detailed Budget Request&amp;R&amp;P of 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</vt:lpstr>
      <vt:lpstr>'DETAILED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Bune, Christina</dc:creator>
  <cp:lastModifiedBy>Johnson, Thadeus</cp:lastModifiedBy>
  <cp:lastPrinted>2024-03-08T15:52:39Z</cp:lastPrinted>
  <dcterms:created xsi:type="dcterms:W3CDTF">2023-03-02T12:52:57Z</dcterms:created>
  <dcterms:modified xsi:type="dcterms:W3CDTF">2026-01-27T16:28:52Z</dcterms:modified>
</cp:coreProperties>
</file>